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<sst xmlns="http://schemas.openxmlformats.org/spreadsheetml/2006/main" count="178" uniqueCount="104">
  <si>
    <t>工事費内訳書</t>
  </si>
  <si>
    <t>住　　　　所</t>
  </si>
  <si>
    <t>商号又は名称</t>
  </si>
  <si>
    <t>代 表 者 名</t>
  </si>
  <si>
    <t>工 事 名</t>
  </si>
  <si>
    <t>Ｒ８阿土　阿南那賀川線（富岡新橋）　阿南・宝田他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</si>
  <si>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</si>
  <si>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</si>
  <si>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</si>
  <si>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</si>
  <si>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</si>
  <si>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</si>
  <si>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</si>
  <si>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</si>
  <si>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（うち材料費）</t>
  </si>
  <si>
    <t>zairyo1</t>
  </si>
  <si>
    <t>（うち労務費）</t>
  </si>
  <si>
    <t>roumu1</t>
  </si>
  <si>
    <t>工場製作工</t>
  </si>
  <si>
    <t>桁補強材製作工</t>
  </si>
  <si>
    <t xml:space="preserve">製作加工　</t>
  </si>
  <si>
    <t>t</t>
  </si>
  <si>
    <t>工場純工事費</t>
  </si>
  <si>
    <t>工場管理費</t>
  </si>
  <si>
    <t>（工場製作原価）</t>
  </si>
  <si>
    <t>橋梁補修工</t>
  </si>
  <si>
    <t>支承取替工</t>
  </si>
  <si>
    <t xml:space="preserve">支承取替　</t>
  </si>
  <si>
    <t>基</t>
  </si>
  <si>
    <t>補剛材</t>
  </si>
  <si>
    <t>支承補修工</t>
  </si>
  <si>
    <t>沓座ﾓﾙﾀﾙ打換
　本橋部</t>
  </si>
  <si>
    <t>沓座ﾓﾙﾀﾙ打換
　側道部</t>
  </si>
  <si>
    <t>断面修復工</t>
  </si>
  <si>
    <t xml:space="preserve">左官工法　</t>
  </si>
  <si>
    <t>構造物</t>
  </si>
  <si>
    <t>ひび割れ補修工</t>
  </si>
  <si>
    <t xml:space="preserve">低圧注入工法　</t>
  </si>
  <si>
    <t>地覆補修工</t>
  </si>
  <si>
    <t>地覆ｶﾊﾞｰﾌﾟﾚｰﾄ撤去</t>
  </si>
  <si>
    <t>m</t>
  </si>
  <si>
    <t xml:space="preserve">下地処理　</t>
  </si>
  <si>
    <t>橋</t>
  </si>
  <si>
    <t xml:space="preserve">ﾌﾟﾗｲﾏｰ塗布　</t>
  </si>
  <si>
    <t xml:space="preserve">下塗り(ﾊﾟﾃ塗布)　</t>
  </si>
  <si>
    <t xml:space="preserve">中塗り材塗布　</t>
  </si>
  <si>
    <t xml:space="preserve">上塗り材塗布　</t>
  </si>
  <si>
    <t>止水対策工</t>
  </si>
  <si>
    <t>床版目地補修工</t>
  </si>
  <si>
    <t>箇所</t>
  </si>
  <si>
    <t>地覆目地補修工</t>
  </si>
  <si>
    <t>縦目地補修工</t>
  </si>
  <si>
    <t>伸縮装置補修</t>
  </si>
  <si>
    <t>高力ﾎﾞﾙﾄ当て板鋼桁補強工</t>
  </si>
  <si>
    <t>高力ﾎﾞﾙﾄ当て板鋼桁補強</t>
  </si>
  <si>
    <t>横構取替工</t>
  </si>
  <si>
    <t>下横構取替</t>
  </si>
  <si>
    <t>ﾎﾞﾙﾄ落下防止対策工</t>
  </si>
  <si>
    <t>ﾎﾞﾙﾄ落下防止ｷｬｯﾌﾟ取付</t>
  </si>
  <si>
    <t>個</t>
  </si>
  <si>
    <t xml:space="preserve">排水管取替工　</t>
  </si>
  <si>
    <t>排水管取替</t>
  </si>
  <si>
    <t>現場塗装工</t>
  </si>
  <si>
    <t>橋梁塗装工</t>
  </si>
  <si>
    <t>素地調整</t>
  </si>
  <si>
    <t>m2</t>
  </si>
  <si>
    <t>塗膜除去</t>
  </si>
  <si>
    <t>下塗</t>
  </si>
  <si>
    <t>中塗</t>
  </si>
  <si>
    <t>上塗</t>
  </si>
  <si>
    <t>構造物撤去工</t>
  </si>
  <si>
    <t>運搬処理工</t>
  </si>
  <si>
    <t>殻運搬</t>
  </si>
  <si>
    <t>m3</t>
  </si>
  <si>
    <t>殻処分</t>
  </si>
  <si>
    <t>仮設工</t>
  </si>
  <si>
    <t>足場工</t>
  </si>
  <si>
    <t>吊足場</t>
  </si>
  <si>
    <t>環境対策資機材</t>
  </si>
  <si>
    <t>交通管理工</t>
  </si>
  <si>
    <t>交通誘導警備員</t>
  </si>
  <si>
    <t>人日</t>
  </si>
  <si>
    <t>直接工事費</t>
  </si>
  <si>
    <t>zairyo2</t>
  </si>
  <si>
    <t>roumu2</t>
  </si>
  <si>
    <t>共通仮設</t>
  </si>
  <si>
    <t>共通仮設費</t>
  </si>
  <si>
    <t>安全費</t>
  </si>
  <si>
    <t>鉛等呼吸用保護具等費用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</si>
  <si>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</si>
  <si>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</si>
  <si>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</si>
  <si>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</si>
  <si>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</si>
  <si>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</si>
  <si>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</si>
  <si>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（現場原価）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</si>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</sst>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4" t="n">
        <v>0.718</v>
      </c>
      <c r="G15" s="16"/>
      <c r="I15" s="17" t="n">
        <v>6.0</v>
      </c>
      <c r="J15" s="18" t="n">
        <v>4.0</v>
      </c>
    </row>
    <row r="16" ht="42.0" customHeight="true">
      <c r="A16" s="10" t="s">
        <v>22</v>
      </c>
      <c r="B16" s="11"/>
      <c r="C16" s="11"/>
      <c r="D16" s="11"/>
      <c r="E16" s="12" t="s">
        <v>13</v>
      </c>
      <c r="F16" s="13" t="n">
        <v>1.0</v>
      </c>
      <c r="G16" s="15">
        <f>G13</f>
      </c>
      <c r="I16" s="17" t="n">
        <v>7.0</v>
      </c>
      <c r="J16" s="18"/>
    </row>
    <row r="17" ht="42.0" customHeight="true">
      <c r="A17" s="10"/>
      <c r="B17" s="11" t="s">
        <v>23</v>
      </c>
      <c r="C17" s="11"/>
      <c r="D17" s="11"/>
      <c r="E17" s="12" t="s">
        <v>13</v>
      </c>
      <c r="F17" s="13" t="n">
        <v>1.0</v>
      </c>
      <c r="G17" s="16"/>
      <c r="I17" s="17" t="n">
        <v>8.0</v>
      </c>
      <c r="J17" s="18"/>
    </row>
    <row r="18" ht="42.0" customHeight="true">
      <c r="A18" s="10" t="s">
        <v>24</v>
      </c>
      <c r="B18" s="11"/>
      <c r="C18" s="11"/>
      <c r="D18" s="11"/>
      <c r="E18" s="12" t="s">
        <v>13</v>
      </c>
      <c r="F18" s="13" t="n">
        <v>1.0</v>
      </c>
      <c r="G18" s="15">
        <f>G16+G17</f>
      </c>
      <c r="I18" s="17" t="n">
        <v>9.0</v>
      </c>
      <c r="J18" s="18"/>
    </row>
    <row r="19" ht="42.0" customHeight="true">
      <c r="A19" s="10" t="s">
        <v>12</v>
      </c>
      <c r="B19" s="11"/>
      <c r="C19" s="11"/>
      <c r="D19" s="11"/>
      <c r="E19" s="12" t="s">
        <v>13</v>
      </c>
      <c r="F19" s="13" t="n">
        <v>1.0</v>
      </c>
      <c r="G19" s="15">
        <f>G20+G51+G60+G64</f>
      </c>
      <c r="I19" s="17" t="n">
        <v>10.0</v>
      </c>
      <c r="J19" s="18" t="n">
        <v>1.0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G21+G24+G27+G29+G31+G38+G43+G45+G47+G49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28</v>
      </c>
      <c r="F23" s="13" t="n">
        <v>4.0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31</v>
      </c>
      <c r="E25" s="12" t="s">
        <v>28</v>
      </c>
      <c r="F25" s="13" t="n">
        <v>15.0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28</v>
      </c>
      <c r="F26" s="13" t="n">
        <v>26.0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33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34</v>
      </c>
      <c r="E28" s="12" t="s">
        <v>35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36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37</v>
      </c>
      <c r="E30" s="12" t="s">
        <v>35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38</v>
      </c>
      <c r="D31" s="11"/>
      <c r="E31" s="12" t="s">
        <v>13</v>
      </c>
      <c r="F31" s="13" t="n">
        <v>1.0</v>
      </c>
      <c r="G31" s="15">
        <f>G32+G33+G34+G35+G36+G37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39</v>
      </c>
      <c r="E32" s="12" t="s">
        <v>40</v>
      </c>
      <c r="F32" s="13" t="n">
        <v>265.0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41</v>
      </c>
      <c r="E33" s="12" t="s">
        <v>42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43</v>
      </c>
      <c r="E34" s="12" t="s">
        <v>42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44</v>
      </c>
      <c r="E35" s="12" t="s">
        <v>42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45</v>
      </c>
      <c r="E36" s="12" t="s">
        <v>42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46</v>
      </c>
      <c r="E37" s="12" t="s">
        <v>42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47</v>
      </c>
      <c r="D38" s="11"/>
      <c r="E38" s="12" t="s">
        <v>13</v>
      </c>
      <c r="F38" s="13" t="n">
        <v>1.0</v>
      </c>
      <c r="G38" s="15">
        <f>G39+G40+G41+G42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48</v>
      </c>
      <c r="E39" s="12" t="s">
        <v>49</v>
      </c>
      <c r="F39" s="13" t="n">
        <v>16.0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50</v>
      </c>
      <c r="E40" s="12" t="s">
        <v>49</v>
      </c>
      <c r="F40" s="13" t="n">
        <v>16.0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51</v>
      </c>
      <c r="E41" s="12" t="s">
        <v>49</v>
      </c>
      <c r="F41" s="13" t="n">
        <v>8.0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52</v>
      </c>
      <c r="E42" s="12" t="s">
        <v>49</v>
      </c>
      <c r="F42" s="13" t="n">
        <v>12.0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53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54</v>
      </c>
      <c r="E44" s="12" t="s">
        <v>49</v>
      </c>
      <c r="F44" s="13" t="n">
        <v>4.0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55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56</v>
      </c>
      <c r="E46" s="12" t="s">
        <v>49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57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58</v>
      </c>
      <c r="E48" s="12" t="s">
        <v>59</v>
      </c>
      <c r="F48" s="13" t="n">
        <v>792.0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60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61</v>
      </c>
      <c r="E50" s="12" t="s">
        <v>49</v>
      </c>
      <c r="F50" s="13" t="n">
        <v>9.0</v>
      </c>
      <c r="G50" s="16"/>
      <c r="I50" s="17" t="n">
        <v>41.0</v>
      </c>
      <c r="J50" s="18" t="n">
        <v>4.0</v>
      </c>
    </row>
    <row r="51" ht="42.0" customHeight="true">
      <c r="A51" s="10"/>
      <c r="B51" s="11" t="s">
        <v>62</v>
      </c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63</v>
      </c>
      <c r="D52" s="11"/>
      <c r="E52" s="12" t="s">
        <v>13</v>
      </c>
      <c r="F52" s="13" t="n">
        <v>1.0</v>
      </c>
      <c r="G52" s="15">
        <f>G53+G54+G55+G56+G57+G58+G59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64</v>
      </c>
      <c r="E53" s="12" t="s">
        <v>65</v>
      </c>
      <c r="F53" s="13" t="n">
        <v>20.0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66</v>
      </c>
      <c r="E54" s="12" t="s">
        <v>65</v>
      </c>
      <c r="F54" s="13" t="n">
        <v>20.0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66</v>
      </c>
      <c r="E55" s="12" t="s">
        <v>65</v>
      </c>
      <c r="F55" s="13" t="n">
        <v>20.0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67</v>
      </c>
      <c r="E56" s="12" t="s">
        <v>65</v>
      </c>
      <c r="F56" s="13" t="n">
        <v>20.0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67</v>
      </c>
      <c r="E57" s="12" t="s">
        <v>65</v>
      </c>
      <c r="F57" s="13" t="n">
        <v>20.0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68</v>
      </c>
      <c r="E58" s="12" t="s">
        <v>65</v>
      </c>
      <c r="F58" s="13" t="n">
        <v>20.0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69</v>
      </c>
      <c r="E59" s="12" t="s">
        <v>65</v>
      </c>
      <c r="F59" s="13" t="n">
        <v>20.0</v>
      </c>
      <c r="G59" s="16"/>
      <c r="I59" s="17" t="n">
        <v>50.0</v>
      </c>
      <c r="J59" s="18" t="n">
        <v>4.0</v>
      </c>
    </row>
    <row r="60" ht="42.0" customHeight="true">
      <c r="A60" s="10"/>
      <c r="B60" s="11" t="s">
        <v>70</v>
      </c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71</v>
      </c>
      <c r="D61" s="11"/>
      <c r="E61" s="12" t="s">
        <v>13</v>
      </c>
      <c r="F61" s="13" t="n">
        <v>1.0</v>
      </c>
      <c r="G61" s="15">
        <f>G62+G63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72</v>
      </c>
      <c r="E62" s="12" t="s">
        <v>73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74</v>
      </c>
      <c r="E63" s="12" t="s">
        <v>73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 t="s">
        <v>75</v>
      </c>
      <c r="C64" s="11"/>
      <c r="D64" s="11"/>
      <c r="E64" s="12" t="s">
        <v>13</v>
      </c>
      <c r="F64" s="13" t="n">
        <v>1.0</v>
      </c>
      <c r="G64" s="15">
        <f>G65+G68</f>
      </c>
      <c r="I64" s="17" t="n">
        <v>55.0</v>
      </c>
      <c r="J64" s="18" t="n">
        <v>2.0</v>
      </c>
    </row>
    <row r="65" ht="42.0" customHeight="true">
      <c r="A65" s="10"/>
      <c r="B65" s="11"/>
      <c r="C65" s="11" t="s">
        <v>76</v>
      </c>
      <c r="D65" s="11"/>
      <c r="E65" s="12" t="s">
        <v>13</v>
      </c>
      <c r="F65" s="13" t="n">
        <v>1.0</v>
      </c>
      <c r="G65" s="15">
        <f>G66+G67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77</v>
      </c>
      <c r="E66" s="12" t="s">
        <v>65</v>
      </c>
      <c r="F66" s="13" t="n">
        <v>800.0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78</v>
      </c>
      <c r="E67" s="12" t="s">
        <v>13</v>
      </c>
      <c r="F67" s="13" t="n">
        <v>1.0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 t="s">
        <v>79</v>
      </c>
      <c r="D68" s="11"/>
      <c r="E68" s="12" t="s">
        <v>13</v>
      </c>
      <c r="F68" s="13" t="n">
        <v>1.0</v>
      </c>
      <c r="G68" s="15">
        <f>G69+G70</f>
      </c>
      <c r="I68" s="17" t="n">
        <v>59.0</v>
      </c>
      <c r="J68" s="18" t="n">
        <v>3.0</v>
      </c>
    </row>
    <row r="69" ht="42.0" customHeight="true">
      <c r="A69" s="10"/>
      <c r="B69" s="11"/>
      <c r="C69" s="11"/>
      <c r="D69" s="11" t="s">
        <v>80</v>
      </c>
      <c r="E69" s="12" t="s">
        <v>81</v>
      </c>
      <c r="F69" s="13" t="n">
        <v>10.0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80</v>
      </c>
      <c r="E70" s="12" t="s">
        <v>81</v>
      </c>
      <c r="F70" s="13" t="n">
        <v>20.0</v>
      </c>
      <c r="G70" s="16"/>
      <c r="I70" s="17" t="n">
        <v>61.0</v>
      </c>
      <c r="J70" s="18" t="n">
        <v>4.0</v>
      </c>
    </row>
    <row r="71" ht="42.0" customHeight="true">
      <c r="A71" s="10" t="s">
        <v>82</v>
      </c>
      <c r="B71" s="11"/>
      <c r="C71" s="11"/>
      <c r="D71" s="11"/>
      <c r="E71" s="12" t="s">
        <v>13</v>
      </c>
      <c r="F71" s="13" t="n">
        <v>1.0</v>
      </c>
      <c r="G71" s="15">
        <f>G20+G51+G60+G64</f>
      </c>
      <c r="I71" s="17" t="n">
        <v>62.0</v>
      </c>
      <c r="J71" s="18" t="n">
        <v>20.0</v>
      </c>
    </row>
    <row r="72" ht="42.0" customHeight="true">
      <c r="A72" s="10"/>
      <c r="B72" s="11" t="s">
        <v>14</v>
      </c>
      <c r="C72" s="11"/>
      <c r="D72" s="11"/>
      <c r="E72" s="12" t="s">
        <v>13</v>
      </c>
      <c r="F72" s="13" t="n">
        <v>1.0</v>
      </c>
      <c r="G72" s="16"/>
      <c r="I72" s="17" t="n">
        <v>63.0</v>
      </c>
      <c r="J72" s="18" t="s">
        <v>83</v>
      </c>
    </row>
    <row r="73" ht="42.0" customHeight="true">
      <c r="A73" s="10"/>
      <c r="B73" s="11" t="s">
        <v>16</v>
      </c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 t="s">
        <v>84</v>
      </c>
    </row>
    <row r="74" ht="42.0" customHeight="true">
      <c r="A74" s="10" t="s">
        <v>85</v>
      </c>
      <c r="B74" s="11"/>
      <c r="C74" s="11"/>
      <c r="D74" s="11"/>
      <c r="E74" s="12" t="s">
        <v>13</v>
      </c>
      <c r="F74" s="13" t="n">
        <v>1.0</v>
      </c>
      <c r="G74" s="15">
        <f>G75+G78</f>
      </c>
      <c r="I74" s="17" t="n">
        <v>65.0</v>
      </c>
      <c r="J74" s="18" t="n">
        <v>200.0</v>
      </c>
    </row>
    <row r="75" ht="42.0" customHeight="true">
      <c r="A75" s="10"/>
      <c r="B75" s="11" t="s">
        <v>86</v>
      </c>
      <c r="C75" s="11"/>
      <c r="D75" s="11"/>
      <c r="E75" s="12" t="s">
        <v>13</v>
      </c>
      <c r="F75" s="13" t="n">
        <v>1.0</v>
      </c>
      <c r="G75" s="15">
        <f>G76</f>
      </c>
      <c r="I75" s="17" t="n">
        <v>66.0</v>
      </c>
      <c r="J75" s="18" t="n">
        <v>2.0</v>
      </c>
    </row>
    <row r="76" ht="42.0" customHeight="true">
      <c r="A76" s="10"/>
      <c r="B76" s="11"/>
      <c r="C76" s="11" t="s">
        <v>87</v>
      </c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3.0</v>
      </c>
    </row>
    <row r="77" ht="42.0" customHeight="true">
      <c r="A77" s="10"/>
      <c r="B77" s="11"/>
      <c r="C77" s="11"/>
      <c r="D77" s="11" t="s">
        <v>88</v>
      </c>
      <c r="E77" s="12" t="s">
        <v>13</v>
      </c>
      <c r="F77" s="13" t="n">
        <v>1.0</v>
      </c>
      <c r="G77" s="16"/>
      <c r="I77" s="17" t="n">
        <v>68.0</v>
      </c>
      <c r="J77" s="18" t="n">
        <v>4.0</v>
      </c>
    </row>
    <row r="78" ht="42.0" customHeight="true">
      <c r="A78" s="10"/>
      <c r="B78" s="11" t="s">
        <v>89</v>
      </c>
      <c r="C78" s="11"/>
      <c r="D78" s="11"/>
      <c r="E78" s="12" t="s">
        <v>13</v>
      </c>
      <c r="F78" s="13" t="n">
        <v>1.0</v>
      </c>
      <c r="G78" s="16"/>
      <c r="I78" s="17" t="n">
        <v>69.0</v>
      </c>
      <c r="J78" s="18"/>
    </row>
    <row r="79" ht="42.0" customHeight="true">
      <c r="A79" s="10" t="s">
        <v>90</v>
      </c>
      <c r="B79" s="11"/>
      <c r="C79" s="11"/>
      <c r="D79" s="11"/>
      <c r="E79" s="12" t="s">
        <v>13</v>
      </c>
      <c r="F79" s="13" t="n">
        <v>1.0</v>
      </c>
      <c r="G79" s="15">
        <f>G71+G74</f>
      </c>
      <c r="I79" s="17" t="n">
        <v>70.0</v>
      </c>
      <c r="J79" s="18"/>
    </row>
    <row r="80" ht="42.0" customHeight="true">
      <c r="A80" s="10"/>
      <c r="B80" s="11" t="s">
        <v>91</v>
      </c>
      <c r="C80" s="11"/>
      <c r="D80" s="11"/>
      <c r="E80" s="12" t="s">
        <v>13</v>
      </c>
      <c r="F80" s="13" t="n">
        <v>1.0</v>
      </c>
      <c r="G80" s="16"/>
      <c r="I80" s="17" t="n">
        <v>71.0</v>
      </c>
      <c r="J80" s="18" t="n">
        <v>210.0</v>
      </c>
    </row>
    <row r="81" ht="42.0" customHeight="true">
      <c r="A81" s="10"/>
      <c r="B81" s="11"/>
      <c r="C81" s="11" t="s">
        <v>92</v>
      </c>
      <c r="D81" s="11"/>
      <c r="E81" s="12" t="s">
        <v>13</v>
      </c>
      <c r="F81" s="13" t="n">
        <v>1.0</v>
      </c>
      <c r="G81" s="16"/>
      <c r="I81" s="17" t="n">
        <v>72.0</v>
      </c>
      <c r="J81" s="18" t="s">
        <v>93</v>
      </c>
    </row>
    <row r="82" ht="42.0" customHeight="true">
      <c r="A82" s="10"/>
      <c r="B82" s="11"/>
      <c r="C82" s="11" t="s">
        <v>94</v>
      </c>
      <c r="D82" s="11"/>
      <c r="E82" s="12" t="s">
        <v>13</v>
      </c>
      <c r="F82" s="13" t="n">
        <v>1.0</v>
      </c>
      <c r="G82" s="16"/>
      <c r="I82" s="17" t="n">
        <v>73.0</v>
      </c>
      <c r="J82" s="18" t="s">
        <v>95</v>
      </c>
    </row>
    <row r="83" ht="42.0" customHeight="true">
      <c r="A83" s="10" t="s">
        <v>96</v>
      </c>
      <c r="B83" s="11"/>
      <c r="C83" s="11"/>
      <c r="D83" s="11"/>
      <c r="E83" s="12" t="s">
        <v>13</v>
      </c>
      <c r="F83" s="13" t="n">
        <v>1.0</v>
      </c>
      <c r="G83" s="15">
        <f>G71+G74+G80</f>
      </c>
      <c r="I83" s="17" t="n">
        <v>74.0</v>
      </c>
      <c r="J83" s="18"/>
    </row>
    <row r="84" ht="42.0" customHeight="true">
      <c r="A84" s="10" t="s">
        <v>97</v>
      </c>
      <c r="B84" s="11"/>
      <c r="C84" s="11"/>
      <c r="D84" s="11"/>
      <c r="E84" s="12" t="s">
        <v>13</v>
      </c>
      <c r="F84" s="13" t="n">
        <v>1.0</v>
      </c>
      <c r="G84" s="15">
        <f>G18+G71+G74+G80</f>
      </c>
      <c r="I84" s="17" t="n">
        <v>75.0</v>
      </c>
      <c r="J84" s="18"/>
    </row>
    <row r="85" ht="42.0" customHeight="true">
      <c r="A85" s="10"/>
      <c r="B85" s="11" t="s">
        <v>98</v>
      </c>
      <c r="C85" s="11"/>
      <c r="D85" s="11"/>
      <c r="E85" s="12" t="s">
        <v>13</v>
      </c>
      <c r="F85" s="13" t="n">
        <v>1.0</v>
      </c>
      <c r="G85" s="16"/>
      <c r="I85" s="17" t="n">
        <v>76.0</v>
      </c>
      <c r="J85" s="18" t="s">
        <v>99</v>
      </c>
    </row>
    <row r="86" ht="42.0" customHeight="true">
      <c r="A86" s="10"/>
      <c r="B86" s="11" t="s">
        <v>100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 t="n">
        <v>220.0</v>
      </c>
    </row>
    <row r="87" ht="42.0" customHeight="true">
      <c r="A87" s="10" t="s">
        <v>101</v>
      </c>
      <c r="B87" s="11"/>
      <c r="C87" s="11"/>
      <c r="D87" s="11"/>
      <c r="E87" s="12" t="s">
        <v>13</v>
      </c>
      <c r="F87" s="13" t="n">
        <v>1.0</v>
      </c>
      <c r="G87" s="15">
        <f>G84+G86</f>
      </c>
      <c r="I87" s="17" t="n">
        <v>78.0</v>
      </c>
      <c r="J87" s="18" t="n">
        <v>30.0</v>
      </c>
    </row>
    <row r="88" ht="42.0" customHeight="true">
      <c r="A88" s="19" t="s">
        <v>102</v>
      </c>
      <c r="B88" s="20"/>
      <c r="C88" s="20"/>
      <c r="D88" s="20"/>
      <c r="E88" s="21" t="s">
        <v>103</v>
      </c>
      <c r="F88" s="22" t="s">
        <v>103</v>
      </c>
      <c r="G88" s="24">
        <f>G87</f>
      </c>
      <c r="I88" s="26" t="n">
        <v>79.0</v>
      </c>
      <c r="J88" s="26" t="n">
        <v>90.0</v>
      </c>
    </row>
    <row r="89">
      <c r="I8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A16:D16"/>
    <mergeCell ref="B17:D17"/>
    <mergeCell ref="A18:D18"/>
    <mergeCell ref="A19:D19"/>
    <mergeCell ref="B20:D20"/>
    <mergeCell ref="C21:D21"/>
    <mergeCell ref="D22"/>
    <mergeCell ref="D23"/>
    <mergeCell ref="C24:D24"/>
    <mergeCell ref="D25"/>
    <mergeCell ref="D26"/>
    <mergeCell ref="C27:D27"/>
    <mergeCell ref="D28"/>
    <mergeCell ref="C29:D29"/>
    <mergeCell ref="D30"/>
    <mergeCell ref="C31:D31"/>
    <mergeCell ref="D32"/>
    <mergeCell ref="D33"/>
    <mergeCell ref="D34"/>
    <mergeCell ref="D35"/>
    <mergeCell ref="D36"/>
    <mergeCell ref="D37"/>
    <mergeCell ref="C38:D38"/>
    <mergeCell ref="D39"/>
    <mergeCell ref="D40"/>
    <mergeCell ref="D41"/>
    <mergeCell ref="D42"/>
    <mergeCell ref="C43:D43"/>
    <mergeCell ref="D44"/>
    <mergeCell ref="C45:D45"/>
    <mergeCell ref="D46"/>
    <mergeCell ref="C47:D47"/>
    <mergeCell ref="D48"/>
    <mergeCell ref="C49:D49"/>
    <mergeCell ref="D50"/>
    <mergeCell ref="B51:D51"/>
    <mergeCell ref="C52:D52"/>
    <mergeCell ref="D53"/>
    <mergeCell ref="D54"/>
    <mergeCell ref="D55"/>
    <mergeCell ref="D56"/>
    <mergeCell ref="D57"/>
    <mergeCell ref="D58"/>
    <mergeCell ref="D59"/>
    <mergeCell ref="B60:D60"/>
    <mergeCell ref="C61:D61"/>
    <mergeCell ref="D62"/>
    <mergeCell ref="D63"/>
    <mergeCell ref="B64:D64"/>
    <mergeCell ref="C65:D65"/>
    <mergeCell ref="D66"/>
    <mergeCell ref="D67"/>
    <mergeCell ref="C68:D68"/>
    <mergeCell ref="D69"/>
    <mergeCell ref="D70"/>
    <mergeCell ref="A71:D71"/>
    <mergeCell ref="B72:D72"/>
    <mergeCell ref="B73:D73"/>
    <mergeCell ref="A74:D74"/>
    <mergeCell ref="B75:D75"/>
    <mergeCell ref="C76:D76"/>
    <mergeCell ref="D77"/>
    <mergeCell ref="B78:D78"/>
    <mergeCell ref="A79:D79"/>
    <mergeCell ref="B80:D80"/>
    <mergeCell ref="C81:D81"/>
    <mergeCell ref="C82:D82"/>
    <mergeCell ref="A83:D83"/>
    <mergeCell ref="A84:D84"/>
    <mergeCell ref="B85:D85"/>
    <mergeCell ref="B86:D86"/>
    <mergeCell ref="A87:D87"/>
    <mergeCell ref="A88:D8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2026-08-08T05:27:19Z</dcterms:created>
  <dc:creator>Apache POI</dc:creator>
</cp:coreProperties>
</file>